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lime\Desktop\"/>
    </mc:Choice>
  </mc:AlternateContent>
  <xr:revisionPtr revIDLastSave="0" documentId="13_ncr:1_{2A732E98-323F-48C3-A8EF-30597E32660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38" i="1" l="1"/>
  <c r="J196" i="1" s="1"/>
  <c r="L196" i="1"/>
  <c r="H196" i="1"/>
  <c r="G196" i="1"/>
  <c r="I196" i="1"/>
  <c r="F196" i="1"/>
</calcChain>
</file>

<file path=xl/sharedStrings.xml><?xml version="1.0" encoding="utf-8"?>
<sst xmlns="http://schemas.openxmlformats.org/spreadsheetml/2006/main" count="282" uniqueCount="99">
  <si>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</si>
  <si>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</si>
  <si>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</si>
  <si>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</si>
  <si>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</si>
  <si>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</si>
  <si>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</si>
  <si>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</si>
  <si>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</si>
  <si>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</si>
  <si>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</si>
  <si>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</si>
  <si>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</si>
  <si>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</si>
  <si>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</si>
  <si>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</si>
  <si>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</si>
  <si>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</si>
  <si>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</si>
  <si>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</si>
  <si>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</si>
  <si>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</si>
  <si>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</si>
  <si>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</si>
  <si>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</si>
  <si>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</si>
  <si>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</si>
  <si>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</si>
  <si>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</si>
  <si>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</si>
  <si>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</si>
  <si>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</si>
  <si>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</si>
  <si>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</si>
  <si>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</si>
  <si>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</si>
  <si>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</si>
  <si>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</si>
  <si>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</si>
  <si>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 И ОГУРЦОВ</t>
  </si>
  <si>
    <t>№5/2018</t>
  </si>
  <si>
    <t>ТЕФТЕЛИ "ЁЖИКИ" В  СОУСЕ</t>
  </si>
  <si>
    <t>№390/2013</t>
  </si>
  <si>
    <t>ЧАЙ С САХАРОМ</t>
  </si>
  <si>
    <t>№457/2018</t>
  </si>
  <si>
    <t>ХЛЕБ ПШЕНИЧНЫЙ</t>
  </si>
  <si>
    <t>№108/2013</t>
  </si>
  <si>
    <t>МАКАРОННЫЕ ИЗДЕЛИЯ ОТВАРНЫЕ</t>
  </si>
  <si>
    <t>КАША"ДРУЖБА"С МАСЛОМ</t>
  </si>
  <si>
    <t>№226/2018</t>
  </si>
  <si>
    <t>ФРУКТ СВЕЖИЙ</t>
  </si>
  <si>
    <t>№112/2013</t>
  </si>
  <si>
    <t>ЧАЙ С ЛИМОНОМ</t>
  </si>
  <si>
    <t>№459/2018</t>
  </si>
  <si>
    <t xml:space="preserve">БУЛОЧКА ДОМАШНЯЯ </t>
  </si>
  <si>
    <t>№542/2021</t>
  </si>
  <si>
    <t>№573/2021</t>
  </si>
  <si>
    <t>ОВОЩИ НАТУРАЛЬНЫЕ (ОГУРЕЦ СВЕЖИЙ</t>
  </si>
  <si>
    <t>№106/2013</t>
  </si>
  <si>
    <t>ПЛОВ ИЗ ПТИЦЫ ОТВАРНОЙ</t>
  </si>
  <si>
    <t>№375/2018</t>
  </si>
  <si>
    <t>ЧАЙ КАРКАДЕ</t>
  </si>
  <si>
    <t>№461/2018</t>
  </si>
  <si>
    <t>ХЛЕБ РЖАНОЙ</t>
  </si>
  <si>
    <t>№574/2021</t>
  </si>
  <si>
    <t>ПУДИНГ ИЗ ТВОРОГА</t>
  </si>
  <si>
    <t>№284/2018</t>
  </si>
  <si>
    <t>МОЛОКО СГУЩЕННОЕ</t>
  </si>
  <si>
    <t>№481/2013</t>
  </si>
  <si>
    <t xml:space="preserve">ЧАЙ С САХАРОМ </t>
  </si>
  <si>
    <t>СДОБА ОБЫКНОВЕННАЯ</t>
  </si>
  <si>
    <t>№570/2013</t>
  </si>
  <si>
    <t xml:space="preserve">РАГУ ИЗ ПТИЦЫ </t>
  </si>
  <si>
    <t>№376/2018</t>
  </si>
  <si>
    <t>ОВОЩИ НАТУРАЛЬНЫЕ (ПОМИДОР)</t>
  </si>
  <si>
    <t>ФРИКАДЕЛЬКИ ИЗ КУР</t>
  </si>
  <si>
    <t>№410/2013</t>
  </si>
  <si>
    <t>КАША ГРЕЧНЕВАЯ</t>
  </si>
  <si>
    <t>№202/2018</t>
  </si>
  <si>
    <t>ОВОЩИ НАТУРАЛЬНЫЕ (ОГУРЕЦ СВЕЖИЙ)</t>
  </si>
  <si>
    <t>.КАША ПШЕНИЧНАЯ МОЛОЧНАЯ  С МАСЛОМ</t>
  </si>
  <si>
    <t>№256/2013</t>
  </si>
  <si>
    <t xml:space="preserve">.ЙОГУРТ ФРУКТОВЫЙ </t>
  </si>
  <si>
    <t>№517/2013</t>
  </si>
  <si>
    <t>.ВАТРУШКА С ПОВИДЛОМ</t>
  </si>
  <si>
    <t>№540/2013</t>
  </si>
  <si>
    <t xml:space="preserve">КОТЛЕТЫ "ШКОЛЬНЫЕ" </t>
  </si>
  <si>
    <t>№347/2018</t>
  </si>
  <si>
    <t>№256/2018</t>
  </si>
  <si>
    <t>№4/2013</t>
  </si>
  <si>
    <t>№345/2013</t>
  </si>
  <si>
    <t>№377/2021</t>
  </si>
  <si>
    <t xml:space="preserve">БИТОЧЕК РЫБНЫЙ </t>
  </si>
  <si>
    <t xml:space="preserve">ПЮРЕ КАРТОФЕЛЬНОЕ </t>
  </si>
  <si>
    <t>САЛАТ ИЗ БЕЛОКОЧАННОЙ КАПУСТЫ С МОРКОВЬЮ</t>
  </si>
  <si>
    <t xml:space="preserve">ОМЛЕТ С СЫРОМ </t>
  </si>
  <si>
    <t>№275/2018</t>
  </si>
  <si>
    <t>БУЛОЧКА ДОРОЖНАЯ</t>
  </si>
  <si>
    <t>№565/2013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</si>
</sst>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right" vertical="center"/>
      <protection locked="0"/>
    </xf>
    <xf numFmtId="0" fontId="11" fillId="2" borderId="24" xfId="0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right" vertical="center"/>
      <protection locked="0"/>
    </xf>
    <xf numFmtId="0" fontId="12" fillId="2" borderId="24" xfId="0" applyFont="1" applyFill="1" applyBorder="1" applyAlignment="1" applyProtection="1">
      <alignment horizontal="right" vertical="center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2" borderId="24" xfId="0" applyFont="1" applyFill="1" applyBorder="1" applyAlignment="1" applyProtection="1">
      <alignment horizontal="right" vertical="center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23" xfId="0" applyFont="1" applyFill="1" applyBorder="1" applyAlignment="1" applyProtection="1">
      <alignment horizontal="right" vertic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/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9" t="s">
        <v>41</v>
      </c>
      <c r="F6" s="51">
        <v>90</v>
      </c>
      <c r="G6" s="56">
        <v>9.89</v>
      </c>
      <c r="H6" s="57">
        <v>16.75</v>
      </c>
      <c r="I6" s="57">
        <v>10.73</v>
      </c>
      <c r="J6" s="57">
        <v>233.27</v>
      </c>
      <c r="K6" s="62" t="s">
        <v>42</v>
      </c>
      <c r="L6" s="39"/>
    </row>
    <row r="7" spans="1:12" ht="16.5" thickBot="1" x14ac:dyDescent="0.3">
      <c r="A7" s="23"/>
      <c r="B7" s="15"/>
      <c r="C7" s="11"/>
      <c r="D7" s="6"/>
      <c r="E7" s="76" t="s">
        <v>39</v>
      </c>
      <c r="F7" s="48">
        <v>60</v>
      </c>
      <c r="G7" s="49">
        <v>0.73</v>
      </c>
      <c r="H7" s="50">
        <v>3.65</v>
      </c>
      <c r="I7" s="50">
        <v>1.7</v>
      </c>
      <c r="J7" s="50">
        <v>42.54</v>
      </c>
      <c r="K7" s="62" t="s">
        <v>40</v>
      </c>
      <c r="L7" s="41"/>
    </row>
    <row r="8" spans="1:12" ht="16.5" thickBot="1" x14ac:dyDescent="0.3">
      <c r="A8" s="23"/>
      <c r="B8" s="15"/>
      <c r="C8" s="11"/>
      <c r="D8" s="7" t="s">
        <v>22</v>
      </c>
      <c r="E8" s="54" t="s">
        <v>43</v>
      </c>
      <c r="F8" s="53">
        <v>200</v>
      </c>
      <c r="G8" s="56">
        <v>0</v>
      </c>
      <c r="H8" s="57">
        <v>0</v>
      </c>
      <c r="I8" s="57">
        <v>9.98</v>
      </c>
      <c r="J8" s="57">
        <v>39.92</v>
      </c>
      <c r="K8" s="58" t="s">
        <v>44</v>
      </c>
      <c r="L8" s="41"/>
    </row>
    <row r="9" spans="1:12" ht="15.75" thickBot="1" x14ac:dyDescent="0.3">
      <c r="A9" s="23"/>
      <c r="B9" s="15"/>
      <c r="C9" s="11"/>
      <c r="D9" s="7" t="s">
        <v>23</v>
      </c>
      <c r="E9" s="54" t="s">
        <v>45</v>
      </c>
      <c r="F9" s="55">
        <v>30</v>
      </c>
      <c r="G9" s="56">
        <v>2.2799999999999998</v>
      </c>
      <c r="H9" s="57">
        <v>0.24</v>
      </c>
      <c r="I9" s="57">
        <v>10.35</v>
      </c>
      <c r="J9" s="57">
        <v>52.68</v>
      </c>
      <c r="K9" s="58" t="s">
        <v>46</v>
      </c>
      <c r="L9" s="41"/>
    </row>
    <row r="10" spans="1:12" ht="15.75" thickBot="1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.75" thickBot="1" x14ac:dyDescent="0.3">
      <c r="A11" s="23"/>
      <c r="B11" s="15"/>
      <c r="C11" s="11"/>
      <c r="D11" s="6"/>
      <c r="E11" s="54" t="s">
        <v>47</v>
      </c>
      <c r="F11" s="55">
        <v>150</v>
      </c>
      <c r="G11" s="56">
        <v>2.2799999999999998</v>
      </c>
      <c r="H11" s="57">
        <v>0.24</v>
      </c>
      <c r="I11" s="57">
        <v>10.35</v>
      </c>
      <c r="J11" s="57">
        <v>52.68</v>
      </c>
      <c r="K11" s="58" t="s">
        <v>46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15.18</v>
      </c>
      <c r="H13" s="19">
        <f t="shared" si="0"/>
        <v>20.879999999999995</v>
      </c>
      <c r="I13" s="19">
        <f t="shared" si="0"/>
        <v>43.11</v>
      </c>
      <c r="J13" s="19">
        <f t="shared" si="0"/>
        <v>421.09000000000003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530</v>
      </c>
      <c r="G24" s="32">
        <f t="shared" ref="G24:J24" si="4">G13+G23</f>
        <v>15.18</v>
      </c>
      <c r="H24" s="32">
        <f t="shared" si="4"/>
        <v>20.879999999999995</v>
      </c>
      <c r="I24" s="32">
        <f t="shared" si="4"/>
        <v>43.11</v>
      </c>
      <c r="J24" s="32">
        <f t="shared" si="4"/>
        <v>421.09000000000003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9" t="s">
        <v>48</v>
      </c>
      <c r="F25" s="60">
        <v>200</v>
      </c>
      <c r="G25" s="56">
        <v>5.65</v>
      </c>
      <c r="H25" s="57">
        <v>6.89</v>
      </c>
      <c r="I25" s="57">
        <v>22.88</v>
      </c>
      <c r="J25" s="57">
        <v>176.09</v>
      </c>
      <c r="K25" s="61" t="s">
        <v>49</v>
      </c>
      <c r="L25" s="39"/>
    </row>
    <row r="26" spans="1:12" ht="15.75" thickBot="1" x14ac:dyDescent="0.3">
      <c r="A26" s="14"/>
      <c r="B26" s="15"/>
      <c r="C26" s="11"/>
      <c r="D26" s="6"/>
      <c r="E26" s="54" t="s">
        <v>54</v>
      </c>
      <c r="F26" s="55">
        <v>60</v>
      </c>
      <c r="G26" s="56">
        <v>5.33</v>
      </c>
      <c r="H26" s="57">
        <v>13.39</v>
      </c>
      <c r="I26" s="57">
        <v>46.21</v>
      </c>
      <c r="J26" s="57">
        <v>326.64</v>
      </c>
      <c r="K26" s="62" t="s">
        <v>55</v>
      </c>
      <c r="L26" s="41"/>
    </row>
    <row r="27" spans="1:12" ht="15.75" thickBot="1" x14ac:dyDescent="0.3">
      <c r="A27" s="14"/>
      <c r="B27" s="15"/>
      <c r="C27" s="11"/>
      <c r="D27" s="7" t="s">
        <v>22</v>
      </c>
      <c r="E27" s="54" t="s">
        <v>52</v>
      </c>
      <c r="F27" s="55">
        <v>200</v>
      </c>
      <c r="G27" s="41">
        <v>0.06</v>
      </c>
      <c r="H27" s="41">
        <v>0.01</v>
      </c>
      <c r="I27" s="41">
        <v>10.16</v>
      </c>
      <c r="J27" s="41">
        <v>40.96</v>
      </c>
      <c r="K27" s="58" t="s">
        <v>53</v>
      </c>
      <c r="L27" s="41"/>
    </row>
    <row r="28" spans="1:12" ht="15.75" thickBot="1" x14ac:dyDescent="0.3">
      <c r="A28" s="14"/>
      <c r="B28" s="15"/>
      <c r="C28" s="11"/>
      <c r="D28" s="7" t="s">
        <v>23</v>
      </c>
      <c r="E28" s="54" t="s">
        <v>45</v>
      </c>
      <c r="F28" s="55">
        <v>20</v>
      </c>
      <c r="G28" s="56">
        <v>1.52</v>
      </c>
      <c r="H28" s="57">
        <v>0.16</v>
      </c>
      <c r="I28" s="57">
        <v>6.9</v>
      </c>
      <c r="J28" s="57">
        <v>35.119999999999997</v>
      </c>
      <c r="K28" s="62" t="s">
        <v>56</v>
      </c>
      <c r="L28" s="41"/>
    </row>
    <row r="29" spans="1:12" ht="15.75" thickBot="1" x14ac:dyDescent="0.3">
      <c r="A29" s="14"/>
      <c r="B29" s="15"/>
      <c r="C29" s="11"/>
      <c r="D29" s="7" t="s">
        <v>24</v>
      </c>
      <c r="E29" s="54" t="s">
        <v>50</v>
      </c>
      <c r="F29" s="55">
        <v>100</v>
      </c>
      <c r="G29" s="56">
        <v>0.4</v>
      </c>
      <c r="H29" s="57">
        <v>0.4</v>
      </c>
      <c r="I29" s="57">
        <v>9.8000000000000007</v>
      </c>
      <c r="J29" s="57">
        <v>44.4</v>
      </c>
      <c r="K29" s="58" t="s">
        <v>51</v>
      </c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12.96</v>
      </c>
      <c r="H32" s="19">
        <f t="shared" ref="H32" si="7">SUM(H25:H31)</f>
        <v>20.85</v>
      </c>
      <c r="I32" s="19">
        <f t="shared" ref="I32" si="8">SUM(I25:I31)</f>
        <v>95.95</v>
      </c>
      <c r="J32" s="19">
        <f t="shared" ref="J32:L32" si="9">SUM(J25:J31)</f>
        <v>623.21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580</v>
      </c>
      <c r="G43" s="32">
        <f t="shared" ref="G43" si="14">G32+G42</f>
        <v>12.96</v>
      </c>
      <c r="H43" s="32">
        <f t="shared" ref="H43" si="15">H32+H42</f>
        <v>20.85</v>
      </c>
      <c r="I43" s="32">
        <f t="shared" ref="I43" si="16">I32+I42</f>
        <v>95.95</v>
      </c>
      <c r="J43" s="32">
        <f t="shared" ref="J43:L43" si="17">J32+J42</f>
        <v>623.21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9" t="s">
        <v>59</v>
      </c>
      <c r="F44" s="60">
        <v>210</v>
      </c>
      <c r="G44" s="56">
        <v>31.36</v>
      </c>
      <c r="H44" s="57">
        <v>13.57</v>
      </c>
      <c r="I44" s="57">
        <v>32.35</v>
      </c>
      <c r="J44" s="57">
        <v>376.99</v>
      </c>
      <c r="K44" s="62" t="s">
        <v>60</v>
      </c>
      <c r="L44" s="39"/>
    </row>
    <row r="45" spans="1:12" ht="15.75" thickBot="1" x14ac:dyDescent="0.3">
      <c r="A45" s="23"/>
      <c r="B45" s="15"/>
      <c r="C45" s="11"/>
      <c r="D45" s="6"/>
      <c r="E45" s="54" t="s">
        <v>63</v>
      </c>
      <c r="F45" s="41"/>
      <c r="G45" s="56">
        <v>1.72</v>
      </c>
      <c r="H45" s="57">
        <v>0.35</v>
      </c>
      <c r="I45" s="57">
        <v>15.68</v>
      </c>
      <c r="J45" s="57">
        <v>72.73</v>
      </c>
      <c r="K45" s="58" t="s">
        <v>64</v>
      </c>
      <c r="L45" s="41"/>
    </row>
    <row r="46" spans="1:12" ht="15.75" thickBot="1" x14ac:dyDescent="0.3">
      <c r="A46" s="23"/>
      <c r="B46" s="15"/>
      <c r="C46" s="11"/>
      <c r="D46" s="7" t="s">
        <v>22</v>
      </c>
      <c r="E46" s="54" t="s">
        <v>61</v>
      </c>
      <c r="F46" s="55">
        <v>200</v>
      </c>
      <c r="G46" s="56">
        <v>0</v>
      </c>
      <c r="H46" s="57">
        <v>0.01</v>
      </c>
      <c r="I46" s="57">
        <v>15.04</v>
      </c>
      <c r="J46" s="57">
        <v>60.25</v>
      </c>
      <c r="K46" s="62" t="s">
        <v>62</v>
      </c>
      <c r="L46" s="41"/>
    </row>
    <row r="47" spans="1:12" ht="15.75" thickBot="1" x14ac:dyDescent="0.3">
      <c r="A47" s="23"/>
      <c r="B47" s="15"/>
      <c r="C47" s="11"/>
      <c r="D47" s="7" t="s">
        <v>23</v>
      </c>
      <c r="E47" s="54" t="s">
        <v>45</v>
      </c>
      <c r="F47" s="41">
        <v>40</v>
      </c>
      <c r="G47" s="56">
        <v>3.04</v>
      </c>
      <c r="H47" s="57">
        <v>0.32</v>
      </c>
      <c r="I47" s="57">
        <v>13.8</v>
      </c>
      <c r="J47" s="57">
        <v>70.239999999999995</v>
      </c>
      <c r="K47" s="58" t="s">
        <v>56</v>
      </c>
      <c r="L47" s="41"/>
    </row>
    <row r="48" spans="1:12" ht="15.75" thickBot="1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6.5" thickBot="1" x14ac:dyDescent="0.3">
      <c r="A49" s="23"/>
      <c r="B49" s="15"/>
      <c r="C49" s="11"/>
      <c r="D49" s="6"/>
      <c r="E49" s="52" t="s">
        <v>57</v>
      </c>
      <c r="F49" s="55">
        <v>60</v>
      </c>
      <c r="G49" s="56">
        <v>0.48</v>
      </c>
      <c r="H49" s="57">
        <v>0.06</v>
      </c>
      <c r="I49" s="57">
        <v>1.5</v>
      </c>
      <c r="J49" s="57">
        <v>8.4600000000000009</v>
      </c>
      <c r="K49" s="58" t="s">
        <v>58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36.599999999999994</v>
      </c>
      <c r="H51" s="19">
        <f t="shared" ref="H51" si="19">SUM(H44:H50)</f>
        <v>14.31</v>
      </c>
      <c r="I51" s="19">
        <f t="shared" ref="I51" si="20">SUM(I44:I50)</f>
        <v>78.37</v>
      </c>
      <c r="J51" s="19">
        <f t="shared" ref="J51:L51" si="21">SUM(J44:J50)</f>
        <v>588.67000000000007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510</v>
      </c>
      <c r="G62" s="32">
        <f t="shared" ref="G62" si="26">G51+G61</f>
        <v>36.599999999999994</v>
      </c>
      <c r="H62" s="32">
        <f t="shared" ref="H62" si="27">H51+H61</f>
        <v>14.31</v>
      </c>
      <c r="I62" s="32">
        <f t="shared" ref="I62" si="28">I51+I61</f>
        <v>78.37</v>
      </c>
      <c r="J62" s="32">
        <f t="shared" ref="J62:L62" si="29">J51+J61</f>
        <v>588.67000000000007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9" t="s">
        <v>65</v>
      </c>
      <c r="F63" s="39">
        <v>160</v>
      </c>
      <c r="G63" s="56">
        <v>29.78</v>
      </c>
      <c r="H63" s="57">
        <v>7.25</v>
      </c>
      <c r="I63" s="57">
        <v>28.6</v>
      </c>
      <c r="J63" s="57">
        <v>298.77</v>
      </c>
      <c r="K63" s="61" t="s">
        <v>66</v>
      </c>
      <c r="L63" s="39"/>
    </row>
    <row r="64" spans="1:12" ht="15.75" thickBot="1" x14ac:dyDescent="0.3">
      <c r="A64" s="23"/>
      <c r="B64" s="15"/>
      <c r="C64" s="11"/>
      <c r="D64" s="6"/>
      <c r="E64" s="54" t="s">
        <v>67</v>
      </c>
      <c r="F64" s="41">
        <v>30</v>
      </c>
      <c r="G64" s="56">
        <v>2.4500000000000002</v>
      </c>
      <c r="H64" s="57">
        <v>2.98</v>
      </c>
      <c r="I64" s="57">
        <v>1.75</v>
      </c>
      <c r="J64" s="57">
        <v>43.58</v>
      </c>
      <c r="K64" s="62" t="s">
        <v>68</v>
      </c>
      <c r="L64" s="41"/>
    </row>
    <row r="65" spans="1:12" ht="15.75" thickBot="1" x14ac:dyDescent="0.3">
      <c r="A65" s="23"/>
      <c r="B65" s="15"/>
      <c r="C65" s="11"/>
      <c r="D65" s="7" t="s">
        <v>22</v>
      </c>
      <c r="E65" s="54" t="s">
        <v>69</v>
      </c>
      <c r="F65" s="55">
        <v>200</v>
      </c>
      <c r="G65" s="56">
        <v>0</v>
      </c>
      <c r="H65" s="57">
        <v>0</v>
      </c>
      <c r="I65" s="57">
        <v>9.98</v>
      </c>
      <c r="J65" s="57">
        <v>39.92</v>
      </c>
      <c r="K65" s="58" t="s">
        <v>44</v>
      </c>
      <c r="L65" s="41"/>
    </row>
    <row r="66" spans="1:12" ht="15.75" thickBot="1" x14ac:dyDescent="0.3">
      <c r="A66" s="23"/>
      <c r="B66" s="15"/>
      <c r="C66" s="11"/>
      <c r="D66" s="7" t="s">
        <v>23</v>
      </c>
      <c r="E66" s="54" t="s">
        <v>63</v>
      </c>
      <c r="F66" s="41">
        <v>40</v>
      </c>
      <c r="G66" s="56">
        <v>1.72</v>
      </c>
      <c r="H66" s="57">
        <v>0.35</v>
      </c>
      <c r="I66" s="57">
        <v>15.68</v>
      </c>
      <c r="J66" s="57">
        <v>72.73</v>
      </c>
      <c r="K66" s="62" t="s">
        <v>64</v>
      </c>
      <c r="L66" s="41"/>
    </row>
    <row r="67" spans="1:12" ht="15.75" thickBot="1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.75" thickBot="1" x14ac:dyDescent="0.3">
      <c r="A68" s="23"/>
      <c r="B68" s="15"/>
      <c r="C68" s="11"/>
      <c r="D68" s="6"/>
      <c r="E68" s="54" t="s">
        <v>70</v>
      </c>
      <c r="F68" s="41">
        <v>70</v>
      </c>
      <c r="G68" s="56">
        <v>4.16</v>
      </c>
      <c r="H68" s="57">
        <v>2.62</v>
      </c>
      <c r="I68" s="57">
        <v>30.41</v>
      </c>
      <c r="J68" s="57">
        <v>161.77000000000001</v>
      </c>
      <c r="K68" s="58" t="s">
        <v>71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38.11</v>
      </c>
      <c r="H70" s="19">
        <f t="shared" ref="H70" si="31">SUM(H63:H69)</f>
        <v>13.2</v>
      </c>
      <c r="I70" s="19">
        <f t="shared" ref="I70" si="32">SUM(I63:I69)</f>
        <v>86.42</v>
      </c>
      <c r="J70" s="19">
        <f t="shared" ref="J70:L70" si="33">SUM(J63:J69)</f>
        <v>616.77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500</v>
      </c>
      <c r="G81" s="32">
        <f t="shared" ref="G81" si="38">G70+G80</f>
        <v>38.11</v>
      </c>
      <c r="H81" s="32">
        <f t="shared" ref="H81" si="39">H70+H80</f>
        <v>13.2</v>
      </c>
      <c r="I81" s="32">
        <f t="shared" ref="I81" si="40">I70+I80</f>
        <v>86.42</v>
      </c>
      <c r="J81" s="32">
        <f t="shared" ref="J81:L81" si="41">J70+J80</f>
        <v>616.77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9" t="s">
        <v>72</v>
      </c>
      <c r="F82" s="39">
        <v>200</v>
      </c>
      <c r="G82" s="56">
        <v>42.97</v>
      </c>
      <c r="H82" s="57">
        <v>14.37</v>
      </c>
      <c r="I82" s="57">
        <v>29.25</v>
      </c>
      <c r="J82" s="57">
        <v>418.22</v>
      </c>
      <c r="K82" s="62" t="s">
        <v>73</v>
      </c>
      <c r="L82" s="39"/>
    </row>
    <row r="83" spans="1:12" ht="15.75" thickBot="1" x14ac:dyDescent="0.3">
      <c r="A83" s="23"/>
      <c r="B83" s="15"/>
      <c r="C83" s="11"/>
      <c r="D83" s="6"/>
      <c r="E83" s="54" t="s">
        <v>74</v>
      </c>
      <c r="F83" s="55">
        <v>60</v>
      </c>
      <c r="G83" s="56">
        <v>0.66</v>
      </c>
      <c r="H83" s="57">
        <v>0.12</v>
      </c>
      <c r="I83" s="57">
        <v>2.2799999999999998</v>
      </c>
      <c r="J83" s="57">
        <v>12.84</v>
      </c>
      <c r="K83" s="58" t="s">
        <v>58</v>
      </c>
      <c r="L83" s="41"/>
    </row>
    <row r="84" spans="1:12" ht="15.75" thickBot="1" x14ac:dyDescent="0.3">
      <c r="A84" s="23"/>
      <c r="B84" s="15"/>
      <c r="C84" s="11"/>
      <c r="D84" s="7" t="s">
        <v>22</v>
      </c>
      <c r="E84" s="40" t="s">
        <v>52</v>
      </c>
      <c r="F84" s="41">
        <v>200</v>
      </c>
      <c r="G84" s="56">
        <v>0.06</v>
      </c>
      <c r="H84" s="57">
        <v>0.01</v>
      </c>
      <c r="I84" s="57">
        <v>10.16</v>
      </c>
      <c r="J84" s="57">
        <v>40.96</v>
      </c>
      <c r="K84" s="62" t="s">
        <v>53</v>
      </c>
      <c r="L84" s="41"/>
    </row>
    <row r="85" spans="1:12" ht="15.75" thickBot="1" x14ac:dyDescent="0.3">
      <c r="A85" s="23"/>
      <c r="B85" s="15"/>
      <c r="C85" s="11"/>
      <c r="D85" s="7" t="s">
        <v>23</v>
      </c>
      <c r="E85" s="54" t="s">
        <v>45</v>
      </c>
      <c r="F85" s="55">
        <v>30</v>
      </c>
      <c r="G85" s="56">
        <v>2.2799999999999998</v>
      </c>
      <c r="H85" s="57">
        <v>0.24</v>
      </c>
      <c r="I85" s="57">
        <v>10.35</v>
      </c>
      <c r="J85" s="57">
        <v>52.68</v>
      </c>
      <c r="K85" s="58" t="s">
        <v>56</v>
      </c>
      <c r="L85" s="41"/>
    </row>
    <row r="86" spans="1:12" ht="15.75" thickBot="1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/>
      <c r="E87" s="54" t="s">
        <v>63</v>
      </c>
      <c r="F87" s="55">
        <v>35</v>
      </c>
      <c r="G87" s="56">
        <v>1.96</v>
      </c>
      <c r="H87" s="57">
        <v>0.4</v>
      </c>
      <c r="I87" s="57">
        <v>17.920000000000002</v>
      </c>
      <c r="J87" s="57">
        <v>83.12</v>
      </c>
      <c r="K87" s="58" t="s">
        <v>64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47.93</v>
      </c>
      <c r="H89" s="19">
        <f t="shared" ref="H89" si="43">SUM(H82:H88)</f>
        <v>15.139999999999999</v>
      </c>
      <c r="I89" s="19">
        <f t="shared" ref="I89" si="44">SUM(I82:I88)</f>
        <v>69.960000000000008</v>
      </c>
      <c r="J89" s="19">
        <f t="shared" ref="J89:L89" si="45">SUM(J82:J88)</f>
        <v>607.81999999999994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525</v>
      </c>
      <c r="G100" s="32">
        <f t="shared" ref="G100" si="50">G89+G99</f>
        <v>47.93</v>
      </c>
      <c r="H100" s="32">
        <f t="shared" ref="H100" si="51">H89+H99</f>
        <v>15.139999999999999</v>
      </c>
      <c r="I100" s="32">
        <f t="shared" ref="I100" si="52">I89+I99</f>
        <v>69.960000000000008</v>
      </c>
      <c r="J100" s="32">
        <f t="shared" ref="J100:L100" si="53">J89+J99</f>
        <v>607.81999999999994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9" t="s">
        <v>75</v>
      </c>
      <c r="F101" s="60">
        <v>90</v>
      </c>
      <c r="G101" s="56">
        <v>17.940000000000001</v>
      </c>
      <c r="H101" s="57">
        <v>6.74</v>
      </c>
      <c r="I101" s="57">
        <v>6.63</v>
      </c>
      <c r="J101" s="57">
        <v>158.94</v>
      </c>
      <c r="K101" s="62" t="s">
        <v>76</v>
      </c>
      <c r="L101" s="39"/>
    </row>
    <row r="102" spans="1:12" ht="15.75" thickBot="1" x14ac:dyDescent="0.3">
      <c r="A102" s="23"/>
      <c r="B102" s="15"/>
      <c r="C102" s="11"/>
      <c r="D102" s="6"/>
      <c r="E102" s="54" t="s">
        <v>77</v>
      </c>
      <c r="F102" s="55">
        <v>150</v>
      </c>
      <c r="G102" s="56">
        <v>11.09</v>
      </c>
      <c r="H102" s="57">
        <v>7.16</v>
      </c>
      <c r="I102" s="57">
        <v>49.67</v>
      </c>
      <c r="J102" s="57">
        <v>307.5</v>
      </c>
      <c r="K102" s="58" t="s">
        <v>78</v>
      </c>
      <c r="L102" s="41"/>
    </row>
    <row r="103" spans="1:12" ht="15.75" thickBot="1" x14ac:dyDescent="0.3">
      <c r="A103" s="23"/>
      <c r="B103" s="15"/>
      <c r="C103" s="11"/>
      <c r="D103" s="7" t="s">
        <v>22</v>
      </c>
      <c r="E103" s="54" t="s">
        <v>69</v>
      </c>
      <c r="F103" s="55">
        <v>200</v>
      </c>
      <c r="G103" s="56">
        <v>0</v>
      </c>
      <c r="H103" s="57">
        <v>0</v>
      </c>
      <c r="I103" s="57">
        <v>9.98</v>
      </c>
      <c r="J103" s="57">
        <v>39.92</v>
      </c>
      <c r="K103" s="58" t="s">
        <v>44</v>
      </c>
      <c r="L103" s="41"/>
    </row>
    <row r="104" spans="1:12" ht="15.75" thickBot="1" x14ac:dyDescent="0.3">
      <c r="A104" s="23"/>
      <c r="B104" s="15"/>
      <c r="C104" s="11"/>
      <c r="D104" s="7" t="s">
        <v>23</v>
      </c>
      <c r="E104" s="54" t="s">
        <v>45</v>
      </c>
      <c r="F104" s="55">
        <v>35</v>
      </c>
      <c r="G104" s="56">
        <v>3.42</v>
      </c>
      <c r="H104" s="57">
        <v>0.36</v>
      </c>
      <c r="I104" s="57">
        <v>15.52</v>
      </c>
      <c r="J104" s="57">
        <v>79.02</v>
      </c>
      <c r="K104" s="62" t="s">
        <v>56</v>
      </c>
      <c r="L104" s="41"/>
    </row>
    <row r="105" spans="1:12" ht="15.75" thickBot="1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.75" thickBot="1" x14ac:dyDescent="0.3">
      <c r="A106" s="23"/>
      <c r="B106" s="15"/>
      <c r="C106" s="11"/>
      <c r="D106" s="6"/>
      <c r="E106" s="54" t="s">
        <v>79</v>
      </c>
      <c r="F106" s="55">
        <v>60</v>
      </c>
      <c r="G106" s="56">
        <v>0.48</v>
      </c>
      <c r="H106" s="57">
        <v>0.06</v>
      </c>
      <c r="I106" s="57">
        <v>1.5</v>
      </c>
      <c r="J106" s="57">
        <v>8.4600000000000009</v>
      </c>
      <c r="K106" s="58" t="s">
        <v>58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32.93</v>
      </c>
      <c r="H108" s="19">
        <f t="shared" si="54"/>
        <v>14.32</v>
      </c>
      <c r="I108" s="19">
        <f t="shared" si="54"/>
        <v>83.3</v>
      </c>
      <c r="J108" s="19">
        <f t="shared" si="54"/>
        <v>593.84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535</v>
      </c>
      <c r="G119" s="32">
        <f t="shared" ref="G119" si="58">G108+G118</f>
        <v>32.93</v>
      </c>
      <c r="H119" s="32">
        <f t="shared" ref="H119" si="59">H108+H118</f>
        <v>14.32</v>
      </c>
      <c r="I119" s="32">
        <f t="shared" ref="I119" si="60">I108+I118</f>
        <v>83.3</v>
      </c>
      <c r="J119" s="32">
        <f t="shared" ref="J119:L119" si="61">J108+J118</f>
        <v>593.84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9" t="s">
        <v>80</v>
      </c>
      <c r="F120" s="60">
        <v>200</v>
      </c>
      <c r="G120" s="56">
        <v>8.9700000000000006</v>
      </c>
      <c r="H120" s="57">
        <v>10.5</v>
      </c>
      <c r="I120" s="57">
        <v>40.01</v>
      </c>
      <c r="J120" s="57">
        <v>290.44</v>
      </c>
      <c r="K120" s="62" t="s">
        <v>81</v>
      </c>
      <c r="L120" s="39"/>
    </row>
    <row r="121" spans="1:12" ht="15.75" thickBot="1" x14ac:dyDescent="0.3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.75" thickBot="1" x14ac:dyDescent="0.3">
      <c r="A122" s="14"/>
      <c r="B122" s="15"/>
      <c r="C122" s="11"/>
      <c r="D122" s="7" t="s">
        <v>22</v>
      </c>
      <c r="E122" s="54" t="s">
        <v>52</v>
      </c>
      <c r="F122" s="55">
        <v>200</v>
      </c>
      <c r="G122" s="56">
        <v>0.06</v>
      </c>
      <c r="H122" s="57">
        <v>0.01</v>
      </c>
      <c r="I122" s="57">
        <v>10.16</v>
      </c>
      <c r="J122" s="57">
        <v>40.96</v>
      </c>
      <c r="K122" s="58" t="s">
        <v>53</v>
      </c>
      <c r="L122" s="41"/>
    </row>
    <row r="123" spans="1:12" ht="15.75" thickBot="1" x14ac:dyDescent="0.3">
      <c r="A123" s="14"/>
      <c r="B123" s="15"/>
      <c r="C123" s="11"/>
      <c r="D123" s="7" t="s">
        <v>23</v>
      </c>
      <c r="E123" s="54" t="s">
        <v>84</v>
      </c>
      <c r="F123" s="55">
        <v>60</v>
      </c>
      <c r="G123" s="56">
        <v>4.01</v>
      </c>
      <c r="H123" s="57">
        <v>2.0099999999999998</v>
      </c>
      <c r="I123" s="57">
        <v>42.4</v>
      </c>
      <c r="J123" s="57">
        <v>203.83</v>
      </c>
      <c r="K123" s="58" t="s">
        <v>85</v>
      </c>
      <c r="L123" s="41"/>
    </row>
    <row r="124" spans="1:12" ht="15.75" thickBot="1" x14ac:dyDescent="0.3">
      <c r="A124" s="14"/>
      <c r="B124" s="15"/>
      <c r="C124" s="11"/>
      <c r="D124" s="7" t="s">
        <v>24</v>
      </c>
      <c r="E124" s="54" t="s">
        <v>82</v>
      </c>
      <c r="F124" s="55">
        <v>95</v>
      </c>
      <c r="G124" s="56">
        <v>3.8</v>
      </c>
      <c r="H124" s="57">
        <v>1.43</v>
      </c>
      <c r="I124" s="57">
        <v>9.31</v>
      </c>
      <c r="J124" s="57">
        <v>65.27</v>
      </c>
      <c r="K124" s="58" t="s">
        <v>83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16.84</v>
      </c>
      <c r="H127" s="19">
        <f t="shared" si="62"/>
        <v>13.95</v>
      </c>
      <c r="I127" s="19">
        <f t="shared" si="62"/>
        <v>101.88</v>
      </c>
      <c r="J127" s="19">
        <f t="shared" si="62"/>
        <v>600.5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555</v>
      </c>
      <c r="G138" s="32">
        <f t="shared" ref="G138" si="66">G127+G137</f>
        <v>16.84</v>
      </c>
      <c r="H138" s="32">
        <f t="shared" ref="H138" si="67">H127+H137</f>
        <v>13.95</v>
      </c>
      <c r="I138" s="32">
        <f t="shared" ref="I138" si="68">I127+I137</f>
        <v>101.88</v>
      </c>
      <c r="J138" s="32">
        <f t="shared" ref="J138:L138" si="69">J127+J137</f>
        <v>600.5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9" t="s">
        <v>86</v>
      </c>
      <c r="F139" s="39">
        <v>90</v>
      </c>
      <c r="G139" s="56">
        <v>17.579999999999998</v>
      </c>
      <c r="H139" s="57">
        <v>15.7</v>
      </c>
      <c r="I139" s="57">
        <v>11.43</v>
      </c>
      <c r="J139" s="57">
        <v>257.33999999999997</v>
      </c>
      <c r="K139" s="61" t="s">
        <v>87</v>
      </c>
      <c r="L139" s="39"/>
    </row>
    <row r="140" spans="1:12" ht="15.75" thickBot="1" x14ac:dyDescent="0.3">
      <c r="A140" s="23"/>
      <c r="B140" s="15"/>
      <c r="C140" s="11"/>
      <c r="D140" s="6"/>
      <c r="E140" s="54" t="s">
        <v>74</v>
      </c>
      <c r="F140" s="55">
        <v>60</v>
      </c>
      <c r="G140" s="41">
        <v>0.66</v>
      </c>
      <c r="H140" s="41">
        <v>0.12</v>
      </c>
      <c r="I140" s="41">
        <v>2.2799999999999998</v>
      </c>
      <c r="J140" s="41">
        <v>12.84</v>
      </c>
      <c r="K140" s="58" t="s">
        <v>58</v>
      </c>
      <c r="L140" s="41"/>
    </row>
    <row r="141" spans="1:12" ht="15.75" thickBot="1" x14ac:dyDescent="0.3">
      <c r="A141" s="23"/>
      <c r="B141" s="15"/>
      <c r="C141" s="11"/>
      <c r="D141" s="7" t="s">
        <v>22</v>
      </c>
      <c r="E141" s="54" t="s">
        <v>61</v>
      </c>
      <c r="F141" s="41">
        <v>200</v>
      </c>
      <c r="G141" s="56">
        <v>0</v>
      </c>
      <c r="H141" s="57">
        <v>0.01</v>
      </c>
      <c r="I141" s="57">
        <v>15.04</v>
      </c>
      <c r="J141" s="57">
        <v>60.25</v>
      </c>
      <c r="K141" s="62" t="s">
        <v>62</v>
      </c>
      <c r="L141" s="41"/>
    </row>
    <row r="142" spans="1:12" ht="15.75" customHeight="1" thickBot="1" x14ac:dyDescent="0.3">
      <c r="A142" s="23"/>
      <c r="B142" s="15"/>
      <c r="C142" s="11"/>
      <c r="D142" s="7" t="s">
        <v>23</v>
      </c>
      <c r="E142" s="54" t="s">
        <v>45</v>
      </c>
      <c r="F142" s="55">
        <v>20</v>
      </c>
      <c r="G142" s="56">
        <v>1.52</v>
      </c>
      <c r="H142" s="57">
        <v>0.16</v>
      </c>
      <c r="I142" s="57">
        <v>6.9</v>
      </c>
      <c r="J142" s="57">
        <v>35.119999999999997</v>
      </c>
      <c r="K142" s="58" t="s">
        <v>56</v>
      </c>
      <c r="L142" s="41"/>
    </row>
    <row r="143" spans="1:12" ht="15.75" thickBot="1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.75" thickBot="1" x14ac:dyDescent="0.3">
      <c r="A144" s="23"/>
      <c r="B144" s="15"/>
      <c r="C144" s="11"/>
      <c r="D144" s="6"/>
      <c r="E144" s="54" t="s">
        <v>47</v>
      </c>
      <c r="F144" s="41">
        <v>150</v>
      </c>
      <c r="G144" s="56">
        <v>6.24</v>
      </c>
      <c r="H144" s="57">
        <v>6.56</v>
      </c>
      <c r="I144" s="57">
        <v>34.67</v>
      </c>
      <c r="J144" s="57">
        <v>222.71</v>
      </c>
      <c r="K144" s="62" t="s">
        <v>88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26</v>
      </c>
      <c r="H146" s="19">
        <f t="shared" si="70"/>
        <v>22.549999999999997</v>
      </c>
      <c r="I146" s="19">
        <f t="shared" si="70"/>
        <v>70.319999999999993</v>
      </c>
      <c r="J146" s="19">
        <f t="shared" si="70"/>
        <v>588.26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520</v>
      </c>
      <c r="G157" s="32">
        <f t="shared" ref="G157" si="74">G146+G156</f>
        <v>26</v>
      </c>
      <c r="H157" s="32">
        <f t="shared" ref="H157" si="75">H146+H156</f>
        <v>22.549999999999997</v>
      </c>
      <c r="I157" s="32">
        <f t="shared" ref="I157" si="76">I146+I156</f>
        <v>70.319999999999993</v>
      </c>
      <c r="J157" s="32">
        <f t="shared" ref="J157:L157" si="77">J146+J156</f>
        <v>588.26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70" t="s">
        <v>92</v>
      </c>
      <c r="F158" s="39">
        <v>90</v>
      </c>
      <c r="G158" s="72">
        <v>13.62</v>
      </c>
      <c r="H158" s="69">
        <v>3.36</v>
      </c>
      <c r="I158" s="69">
        <v>6.06</v>
      </c>
      <c r="J158" s="69">
        <v>108.94</v>
      </c>
      <c r="K158" s="71" t="s">
        <v>90</v>
      </c>
      <c r="L158" s="39"/>
    </row>
    <row r="159" spans="1:12" ht="15.75" thickBot="1" x14ac:dyDescent="0.3">
      <c r="A159" s="23"/>
      <c r="B159" s="15"/>
      <c r="C159" s="11"/>
      <c r="D159" s="6"/>
      <c r="E159" s="73" t="s">
        <v>93</v>
      </c>
      <c r="F159" s="41">
        <v>160</v>
      </c>
      <c r="G159" s="72">
        <v>3.86</v>
      </c>
      <c r="H159" s="69">
        <v>7.13</v>
      </c>
      <c r="I159" s="69">
        <v>24.86</v>
      </c>
      <c r="J159" s="69">
        <v>179.05</v>
      </c>
      <c r="K159" s="74" t="s">
        <v>91</v>
      </c>
      <c r="L159" s="41"/>
    </row>
    <row r="160" spans="1:12" ht="15.75" thickBot="1" x14ac:dyDescent="0.3">
      <c r="A160" s="23"/>
      <c r="B160" s="15"/>
      <c r="C160" s="11"/>
      <c r="D160" s="7" t="s">
        <v>22</v>
      </c>
      <c r="E160" s="73" t="s">
        <v>43</v>
      </c>
      <c r="F160" s="41">
        <v>200</v>
      </c>
      <c r="G160" s="72">
        <v>0</v>
      </c>
      <c r="H160" s="69">
        <v>0</v>
      </c>
      <c r="I160" s="69">
        <v>9.98</v>
      </c>
      <c r="J160" s="69">
        <v>39.92</v>
      </c>
      <c r="K160" s="74" t="s">
        <v>44</v>
      </c>
      <c r="L160" s="41"/>
    </row>
    <row r="161" spans="1:12" ht="15.75" thickBot="1" x14ac:dyDescent="0.3">
      <c r="A161" s="23"/>
      <c r="B161" s="15"/>
      <c r="C161" s="11"/>
      <c r="D161" s="7" t="s">
        <v>23</v>
      </c>
      <c r="E161" s="73" t="s">
        <v>45</v>
      </c>
      <c r="F161" s="41">
        <v>45</v>
      </c>
      <c r="G161" s="72">
        <v>4.18</v>
      </c>
      <c r="H161" s="69">
        <v>0.44</v>
      </c>
      <c r="I161" s="69">
        <v>18.98</v>
      </c>
      <c r="J161" s="69">
        <v>96.58</v>
      </c>
      <c r="K161" s="74" t="s">
        <v>56</v>
      </c>
      <c r="L161" s="41"/>
    </row>
    <row r="162" spans="1:12" ht="15.75" thickBot="1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.75" thickBot="1" x14ac:dyDescent="0.3">
      <c r="A163" s="23"/>
      <c r="B163" s="15"/>
      <c r="C163" s="11"/>
      <c r="D163" s="6"/>
      <c r="E163" s="73" t="s">
        <v>63</v>
      </c>
      <c r="F163" s="41">
        <v>45</v>
      </c>
      <c r="G163" s="72">
        <v>2.69</v>
      </c>
      <c r="H163" s="69">
        <v>0.55000000000000004</v>
      </c>
      <c r="I163" s="69">
        <v>24.64</v>
      </c>
      <c r="J163" s="69">
        <v>114.29</v>
      </c>
      <c r="K163" s="75" t="s">
        <v>64</v>
      </c>
      <c r="L163" s="41"/>
    </row>
    <row r="164" spans="1:12" ht="15.75" thickBot="1" x14ac:dyDescent="0.3">
      <c r="A164" s="23"/>
      <c r="B164" s="15"/>
      <c r="C164" s="11"/>
      <c r="D164" s="6"/>
      <c r="E164" s="73" t="s">
        <v>94</v>
      </c>
      <c r="F164" s="41">
        <v>60</v>
      </c>
      <c r="G164" s="72">
        <v>0.92</v>
      </c>
      <c r="H164" s="69">
        <v>3.65</v>
      </c>
      <c r="I164" s="69">
        <v>5.12</v>
      </c>
      <c r="J164" s="69">
        <v>57.02</v>
      </c>
      <c r="K164" s="74" t="s">
        <v>89</v>
      </c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25.270000000000003</v>
      </c>
      <c r="H165" s="19">
        <f t="shared" si="78"/>
        <v>15.13</v>
      </c>
      <c r="I165" s="19">
        <f t="shared" si="78"/>
        <v>89.64</v>
      </c>
      <c r="J165" s="19">
        <f t="shared" si="78"/>
        <v>595.79999999999995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600</v>
      </c>
      <c r="G176" s="32">
        <f t="shared" ref="G176" si="82">G165+G175</f>
        <v>25.270000000000003</v>
      </c>
      <c r="H176" s="32">
        <f t="shared" ref="H176" si="83">H165+H175</f>
        <v>15.13</v>
      </c>
      <c r="I176" s="32">
        <f t="shared" ref="I176" si="84">I165+I175</f>
        <v>89.64</v>
      </c>
      <c r="J176" s="32">
        <f t="shared" ref="J176:L176" si="85">J165+J175</f>
        <v>595.79999999999995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9" t="s">
        <v>95</v>
      </c>
      <c r="F177" s="39">
        <v>170</v>
      </c>
      <c r="G177" s="56">
        <v>22.26</v>
      </c>
      <c r="H177" s="57">
        <v>26.53</v>
      </c>
      <c r="I177" s="57">
        <v>3.39</v>
      </c>
      <c r="J177" s="57">
        <v>341.41</v>
      </c>
      <c r="K177" s="61" t="s">
        <v>96</v>
      </c>
      <c r="L177" s="39"/>
    </row>
    <row r="178" spans="1:12" ht="15.75" thickBot="1" x14ac:dyDescent="0.3">
      <c r="A178" s="23"/>
      <c r="B178" s="15"/>
      <c r="C178" s="11"/>
      <c r="D178" s="6"/>
      <c r="E178" s="54" t="s">
        <v>97</v>
      </c>
      <c r="F178" s="55">
        <v>80</v>
      </c>
      <c r="G178" s="56">
        <v>3.41</v>
      </c>
      <c r="H178" s="57">
        <v>6.72</v>
      </c>
      <c r="I178" s="57">
        <v>28.11</v>
      </c>
      <c r="J178" s="57">
        <v>186.54</v>
      </c>
      <c r="K178" s="58" t="s">
        <v>98</v>
      </c>
      <c r="L178" s="41"/>
    </row>
    <row r="179" spans="1:12" ht="15.75" thickBot="1" x14ac:dyDescent="0.3">
      <c r="A179" s="23"/>
      <c r="B179" s="15"/>
      <c r="C179" s="11"/>
      <c r="D179" s="7" t="s">
        <v>22</v>
      </c>
      <c r="E179" s="54" t="s">
        <v>52</v>
      </c>
      <c r="F179" s="41">
        <v>200</v>
      </c>
      <c r="G179" s="56">
        <v>0.06</v>
      </c>
      <c r="H179" s="57">
        <v>0.01</v>
      </c>
      <c r="I179" s="57">
        <v>10.16</v>
      </c>
      <c r="J179" s="57">
        <v>40.96</v>
      </c>
      <c r="K179" s="58" t="s">
        <v>53</v>
      </c>
      <c r="L179" s="41"/>
    </row>
    <row r="180" spans="1:12" ht="15.75" thickBot="1" x14ac:dyDescent="0.3">
      <c r="A180" s="23"/>
      <c r="B180" s="15"/>
      <c r="C180" s="11"/>
      <c r="D180" s="7" t="s">
        <v>23</v>
      </c>
      <c r="E180" s="54" t="s">
        <v>63</v>
      </c>
      <c r="F180" s="41">
        <v>50</v>
      </c>
      <c r="G180" s="56">
        <v>0.98</v>
      </c>
      <c r="H180" s="57">
        <v>0.2</v>
      </c>
      <c r="I180" s="57">
        <v>8.9600000000000009</v>
      </c>
      <c r="J180" s="57">
        <v>41.56</v>
      </c>
      <c r="K180" s="58" t="s">
        <v>64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26.71</v>
      </c>
      <c r="H184" s="19">
        <f t="shared" si="86"/>
        <v>33.46</v>
      </c>
      <c r="I184" s="19">
        <f t="shared" si="86"/>
        <v>50.62</v>
      </c>
      <c r="J184" s="19">
        <f t="shared" si="86"/>
        <v>610.47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500</v>
      </c>
      <c r="G195" s="32">
        <f t="shared" ref="G195" si="90">G184+G194</f>
        <v>26.71</v>
      </c>
      <c r="H195" s="32">
        <f t="shared" ref="H195" si="91">H184+H194</f>
        <v>33.46</v>
      </c>
      <c r="I195" s="32">
        <f t="shared" ref="I195" si="92">I184+I194</f>
        <v>50.62</v>
      </c>
      <c r="J195" s="32">
        <f t="shared" ref="J195:L195" si="93">J184+J194</f>
        <v>610.47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535.5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27.853000000000002</v>
      </c>
      <c r="H196" s="34">
        <f t="shared" si="94"/>
        <v>18.378999999999998</v>
      </c>
      <c r="I196" s="34">
        <f t="shared" si="94"/>
        <v>76.956999999999994</v>
      </c>
      <c r="J196" s="34">
        <f t="shared" si="94"/>
        <v>584.64300000000014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Механошина Мария</cp:lastModifiedBy>
  <dcterms:created xsi:type="dcterms:W3CDTF">2022-05-16T14:23:56Z</dcterms:created>
  <dcterms:modified xsi:type="dcterms:W3CDTF">2023-10-17T06:37:02Z</dcterms:modified>
</cp:coreProperties>
</file>